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 activeTab="1"/>
  </bookViews>
  <sheets>
    <sheet name="EMT _ in ENG" sheetId="5" r:id="rId1"/>
    <sheet name="EMT _ in ARM" sheetId="4" r:id="rId2"/>
  </sheets>
  <calcPr calcId="191029"/>
</workbook>
</file>

<file path=xl/calcChain.xml><?xml version="1.0" encoding="utf-8"?>
<calcChain xmlns="http://schemas.openxmlformats.org/spreadsheetml/2006/main">
  <c r="D28" i="5" l="1"/>
  <c r="D23" i="5"/>
  <c r="D16" i="5"/>
  <c r="D11" i="5"/>
  <c r="D29" i="5" s="1"/>
  <c r="D28" i="4" l="1"/>
</calcChain>
</file>

<file path=xl/comments1.xml><?xml version="1.0" encoding="utf-8"?>
<comments xmlns="http://schemas.openxmlformats.org/spreadsheetml/2006/main">
  <authors>
    <author>User</author>
    <author>MOH</author>
  </authors>
  <commentList>
    <comment ref="C13" authorId="0">
      <text>
        <r>
          <rPr>
            <b/>
            <sz val="9"/>
            <color indexed="81"/>
            <rFont val="Tahoma"/>
            <family val="2"/>
            <charset val="204"/>
          </rPr>
          <t>Ընդունարանի պատասխանատու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5" authorId="1">
      <text>
        <r>
          <rPr>
            <b/>
            <sz val="9"/>
            <color indexed="81"/>
            <rFont val="Tahoma"/>
            <family val="2"/>
          </rPr>
          <t>Նախապատվությունը ո՞րին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<sst xmlns="http://schemas.openxmlformats.org/spreadsheetml/2006/main" count="92" uniqueCount="68">
  <si>
    <t>No</t>
  </si>
  <si>
    <t>Պաշտոն</t>
  </si>
  <si>
    <t>Մասնագիտություն</t>
  </si>
  <si>
    <t>Քանակ</t>
  </si>
  <si>
    <t>Թիմի ղեկավար</t>
  </si>
  <si>
    <t>Ընտանեկան բժիշկ / ընդհանուր վիրաբույժ</t>
  </si>
  <si>
    <t>Լոգիստ</t>
  </si>
  <si>
    <t>Ավագ բուժքույր</t>
  </si>
  <si>
    <t>Բուժքույր</t>
  </si>
  <si>
    <t>Ընդամենը</t>
  </si>
  <si>
    <t>Բժիշկ (տրիաժ կենտրոն)</t>
  </si>
  <si>
    <t>Դեղատան պատասխանատու</t>
  </si>
  <si>
    <t>Դեղագետ</t>
  </si>
  <si>
    <t>Լաբորատորիայի բուժքույր</t>
  </si>
  <si>
    <t>Մանկաբարձ</t>
  </si>
  <si>
    <t>Ախտահանման պատասխանատու</t>
  </si>
  <si>
    <t>Բուժքույր (Վերակենդանացման / Անհետաձգելի բուժօգնության)</t>
  </si>
  <si>
    <t>Հոգեբան</t>
  </si>
  <si>
    <t>ԸՆԴԱՄԵՆԸ</t>
  </si>
  <si>
    <t>Համագործակցող աշխատակից</t>
  </si>
  <si>
    <t>Անվտանգության աշխատակից</t>
  </si>
  <si>
    <t>ՂԵԿԱՎԱՐ ԿԱԶՄ</t>
  </si>
  <si>
    <t>ՆՅՈՒԹԱՏԵԽՆԻԿԱԿԱՆ ԱՊԱՀՈՎՄԱՆ ԿԱԶՄ</t>
  </si>
  <si>
    <t>ԿԼԻՆԻԿԱԿԱՆ ԿԱԶՄ</t>
  </si>
  <si>
    <t>Նյութատեխնիկական ապահովման կազմի ղեկավար</t>
  </si>
  <si>
    <t>լոգիստ (էլեկտրականություն, մաքուր ջուր և հիգիենա)</t>
  </si>
  <si>
    <t>լոգիստ (կապի մասնագետ)</t>
  </si>
  <si>
    <t>լոգիստ (օժանդակ մասնագետներ)</t>
  </si>
  <si>
    <t>Բժիշկ</t>
  </si>
  <si>
    <t xml:space="preserve">Կլինիկական կազմի ղեկավար </t>
  </si>
  <si>
    <t xml:space="preserve"> Ընտանեկան բժիշկ/Թերապևտ/Սրտաբան </t>
  </si>
  <si>
    <t xml:space="preserve"> Գործիքային ախտորոշման մասնագետ/ռադիոլոգ (սոնոգրաֆ/Դուպլեքս/էխոՍԳ)</t>
  </si>
  <si>
    <t>Համաճարակաբան / վարակաբան/ընտանեկան բժիշկ</t>
  </si>
  <si>
    <t>GRAND TOTAL</t>
  </si>
  <si>
    <t>Psychologist</t>
  </si>
  <si>
    <t>Total</t>
  </si>
  <si>
    <t>Support Specialists</t>
  </si>
  <si>
    <t>Logistician</t>
  </si>
  <si>
    <t xml:space="preserve">Communication Technician </t>
  </si>
  <si>
    <t>Electricity and WASH Specialist</t>
  </si>
  <si>
    <t>L O G I S T I C S</t>
  </si>
  <si>
    <t>Nurse (Resuscitation / Emergency Care)</t>
  </si>
  <si>
    <t>Nurse</t>
  </si>
  <si>
    <t>Disinfection Specialist</t>
  </si>
  <si>
    <t>Midwife</t>
  </si>
  <si>
    <t>Laboratory Nurse</t>
  </si>
  <si>
    <t>Pharmacologist / Pharmacist</t>
  </si>
  <si>
    <t>Pharmacy Officer</t>
  </si>
  <si>
    <t>Epidemiologist, Infectious Disease Specialist / Family Physician</t>
  </si>
  <si>
    <t>Doctor</t>
  </si>
  <si>
    <t>Sonography / Duplex / Echocardiography</t>
  </si>
  <si>
    <t>Doctor - Radiologist</t>
  </si>
  <si>
    <t>Family Physician and Therapist and / or Cardiologist</t>
  </si>
  <si>
    <t>Doctor (triage center)</t>
  </si>
  <si>
    <t>Senior Nurse</t>
  </si>
  <si>
    <t>Logistics Team Lead</t>
  </si>
  <si>
    <t>Family Physician / General Surgeon</t>
  </si>
  <si>
    <t>Clinical Team Lead</t>
  </si>
  <si>
    <t>Team Lead</t>
  </si>
  <si>
    <t>NUMBER</t>
  </si>
  <si>
    <t>PROFESSION</t>
  </si>
  <si>
    <t>POSITION</t>
  </si>
  <si>
    <t>Coordination Officer</t>
  </si>
  <si>
    <t>Safety and Security Officer</t>
  </si>
  <si>
    <t>L I S T   O F 
ARM   E M T   S T A F F 
(STRUCTURE, COMPOSITION AND NUMBERS)</t>
  </si>
  <si>
    <t>SENIOR MANAGEMENT TEAM</t>
  </si>
  <si>
    <t>CLINICAL PART</t>
  </si>
  <si>
    <t>ՀԱՅԱՍՏԱՆՅԱՆ ԱՐԱԳ ԱՐՁԱԳԱՆՔՄԱՆ ԲԺՇԿԱԿԱՆ ԹԻՄԻ 
ԿԱՌՈՒՑՎԱԾՔ, ԿԱԶՄ ԵՎ ԹՎԱՔԱՆԱԿ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</si>
</sst>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rgb="FF000000"/>
      <name val="Arial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Sylfaen"/>
      <family val="1"/>
    </font>
    <font>
      <b/>
      <sz val="11"/>
      <name val="Sylfaen"/>
      <family val="1"/>
    </font>
    <font>
      <sz val="11"/>
      <color theme="1"/>
      <name val="Sylfaen"/>
      <family val="1"/>
    </font>
    <font>
      <sz val="11"/>
      <name val="Sylfaen"/>
      <family val="1"/>
    </font>
    <font>
      <b/>
      <i/>
      <sz val="11"/>
      <color theme="1"/>
      <name val="Sylfaen"/>
      <family val="1"/>
    </font>
    <font>
      <i/>
      <sz val="11"/>
      <name val="Sylfaen"/>
      <family val="1"/>
    </font>
    <font>
      <sz val="11"/>
      <color rgb="FF000000"/>
      <name val="Sylfaen"/>
      <family val="1"/>
    </font>
    <font>
      <sz val="10"/>
      <color rgb="FF000000"/>
      <name val="Sylfaen"/>
      <family val="1"/>
    </font>
    <font>
      <b/>
      <sz val="12"/>
      <color theme="1"/>
      <name val="Sylfaen"/>
      <family val="1"/>
    </font>
    <font>
      <sz val="12"/>
      <name val="Sylfaen"/>
      <family val="1"/>
    </font>
    <font>
      <b/>
      <i/>
      <sz val="12"/>
      <color theme="1"/>
      <name val="Sylfaen"/>
      <family val="1"/>
    </font>
    <font>
      <sz val="12"/>
      <color theme="1"/>
      <name val="Sylfaen"/>
      <family val="1"/>
    </font>
    <font>
      <sz val="12"/>
      <color rgb="FF000000"/>
      <name val="Sylfaen"/>
      <family val="1"/>
    </font>
    <font>
      <b/>
      <sz val="12"/>
      <name val="Sylfaen"/>
      <family val="1"/>
    </font>
    <font>
      <sz val="10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5D7D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0" borderId="7" xfId="0" applyFont="1" applyBorder="1" applyAlignment="1">
      <alignment horizontal="center"/>
    </xf>
    <xf numFmtId="0" fontId="7" fillId="0" borderId="7" xfId="0" applyFont="1" applyBorder="1"/>
    <xf numFmtId="0" fontId="7" fillId="0" borderId="7" xfId="0" applyFont="1" applyBorder="1" applyAlignment="1">
      <alignment horizontal="right"/>
    </xf>
    <xf numFmtId="0" fontId="7" fillId="0" borderId="7" xfId="0" applyFont="1" applyBorder="1" applyAlignment="1">
      <alignment wrapText="1"/>
    </xf>
    <xf numFmtId="0" fontId="8" fillId="0" borderId="7" xfId="0" applyFont="1" applyBorder="1"/>
    <xf numFmtId="0" fontId="9" fillId="0" borderId="7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11" fillId="2" borderId="0" xfId="0" applyFont="1" applyFill="1" applyAlignment="1">
      <alignment horizontal="left"/>
    </xf>
    <xf numFmtId="0" fontId="7" fillId="0" borderId="11" xfId="0" applyFont="1" applyBorder="1"/>
    <xf numFmtId="0" fontId="5" fillId="5" borderId="7" xfId="0" applyFont="1" applyFill="1" applyBorder="1" applyAlignment="1">
      <alignment horizontal="center"/>
    </xf>
    <xf numFmtId="0" fontId="7" fillId="0" borderId="8" xfId="0" applyFont="1" applyBorder="1"/>
    <xf numFmtId="0" fontId="7" fillId="0" borderId="9" xfId="0" applyFont="1" applyBorder="1"/>
    <xf numFmtId="0" fontId="8" fillId="0" borderId="10" xfId="0" applyFont="1" applyBorder="1" applyAlignment="1">
      <alignment wrapText="1"/>
    </xf>
    <xf numFmtId="0" fontId="7" fillId="0" borderId="7" xfId="0" applyFont="1" applyBorder="1" applyAlignment="1">
      <alignment vertical="top" wrapText="1"/>
    </xf>
    <xf numFmtId="0" fontId="12" fillId="0" borderId="0" xfId="0" applyFont="1"/>
    <xf numFmtId="0" fontId="13" fillId="5" borderId="7" xfId="0" applyFont="1" applyFill="1" applyBorder="1" applyAlignment="1">
      <alignment horizontal="center"/>
    </xf>
    <xf numFmtId="0" fontId="14" fillId="0" borderId="12" xfId="0" applyFont="1" applyBorder="1"/>
    <xf numFmtId="0" fontId="15" fillId="0" borderId="14" xfId="0" applyFont="1" applyBorder="1" applyAlignment="1">
      <alignment horizontal="center"/>
    </xf>
    <xf numFmtId="0" fontId="16" fillId="0" borderId="13" xfId="0" applyFont="1" applyBorder="1"/>
    <xf numFmtId="0" fontId="16" fillId="0" borderId="1" xfId="0" applyFont="1" applyBorder="1"/>
    <xf numFmtId="0" fontId="16" fillId="0" borderId="7" xfId="0" applyFont="1" applyBorder="1"/>
    <xf numFmtId="0" fontId="16" fillId="0" borderId="11" xfId="0" applyFont="1" applyBorder="1"/>
    <xf numFmtId="0" fontId="17" fillId="2" borderId="0" xfId="0" applyFont="1" applyFill="1" applyAlignment="1">
      <alignment horizontal="left"/>
    </xf>
    <xf numFmtId="0" fontId="15" fillId="0" borderId="7" xfId="0" applyFont="1" applyBorder="1" applyAlignment="1">
      <alignment horizontal="center"/>
    </xf>
    <xf numFmtId="0" fontId="14" fillId="0" borderId="7" xfId="0" applyFont="1" applyBorder="1" applyAlignment="1">
      <alignment wrapText="1"/>
    </xf>
    <xf numFmtId="0" fontId="19" fillId="0" borderId="0" xfId="0" applyFont="1"/>
    <xf numFmtId="0" fontId="14" fillId="0" borderId="7" xfId="0" applyFont="1" applyBorder="1"/>
    <xf numFmtId="0" fontId="16" fillId="0" borderId="7" xfId="0" applyFont="1" applyBorder="1" applyAlignment="1">
      <alignment wrapText="1"/>
    </xf>
    <xf numFmtId="0" fontId="16" fillId="0" borderId="7" xfId="0" applyFont="1" applyBorder="1" applyAlignment="1">
      <alignment horizontal="right"/>
    </xf>
    <xf numFmtId="0" fontId="13" fillId="0" borderId="7" xfId="0" applyFont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8" fillId="4" borderId="9" xfId="0" applyFont="1" applyFill="1" applyBorder="1"/>
    <xf numFmtId="0" fontId="18" fillId="4" borderId="10" xfId="0" applyFont="1" applyFill="1" applyBorder="1"/>
    <xf numFmtId="0" fontId="15" fillId="0" borderId="1" xfId="0" applyFont="1" applyBorder="1"/>
    <xf numFmtId="0" fontId="15" fillId="0" borderId="2" xfId="0" applyFont="1" applyBorder="1"/>
    <xf numFmtId="0" fontId="15" fillId="0" borderId="3" xfId="0" applyFont="1" applyBorder="1"/>
    <xf numFmtId="0" fontId="13" fillId="5" borderId="8" xfId="0" applyFont="1" applyFill="1" applyBorder="1"/>
    <xf numFmtId="0" fontId="14" fillId="5" borderId="9" xfId="0" applyFont="1" applyFill="1" applyBorder="1"/>
    <xf numFmtId="0" fontId="14" fillId="5" borderId="10" xfId="0" applyFont="1" applyFill="1" applyBorder="1"/>
    <xf numFmtId="0" fontId="13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/>
    <xf numFmtId="0" fontId="18" fillId="3" borderId="3" xfId="0" applyFont="1" applyFill="1" applyBorder="1"/>
    <xf numFmtId="0" fontId="18" fillId="3" borderId="4" xfId="0" applyFont="1" applyFill="1" applyBorder="1"/>
    <xf numFmtId="0" fontId="18" fillId="3" borderId="5" xfId="0" applyFont="1" applyFill="1" applyBorder="1"/>
    <xf numFmtId="0" fontId="18" fillId="3" borderId="6" xfId="0" applyFont="1" applyFill="1" applyBorder="1"/>
    <xf numFmtId="0" fontId="15" fillId="0" borderId="8" xfId="0" applyFont="1" applyBorder="1"/>
    <xf numFmtId="0" fontId="15" fillId="0" borderId="9" xfId="0" applyFont="1" applyBorder="1"/>
    <xf numFmtId="0" fontId="15" fillId="0" borderId="10" xfId="0" applyFont="1" applyBorder="1"/>
    <xf numFmtId="0" fontId="5" fillId="4" borderId="8" xfId="0" applyFont="1" applyFill="1" applyBorder="1" applyAlignment="1">
      <alignment horizontal="center"/>
    </xf>
    <xf numFmtId="0" fontId="6" fillId="4" borderId="9" xfId="0" applyFont="1" applyFill="1" applyBorder="1"/>
    <xf numFmtId="0" fontId="6" fillId="4" borderId="10" xfId="0" applyFont="1" applyFill="1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5" fillId="5" borderId="8" xfId="0" applyFont="1" applyFill="1" applyBorder="1"/>
    <xf numFmtId="0" fontId="8" fillId="5" borderId="9" xfId="0" applyFont="1" applyFill="1" applyBorder="1"/>
    <xf numFmtId="0" fontId="8" fillId="5" borderId="10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10" fillId="0" borderId="9" xfId="0" applyFont="1" applyBorder="1"/>
    <xf numFmtId="0" fontId="10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D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9"/>
  <sheetViews>
    <sheetView zoomScale="120" zoomScaleNormal="120" workbookViewId="0">
      <selection activeCell="C15" sqref="C15"/>
    </sheetView>
  </sheetViews>
  <sheetFormatPr defaultColWidth="12.5703125" defaultRowHeight="15.75" customHeight="1" x14ac:dyDescent="0.3"/>
  <cols>
    <col min="1" max="1" width="4" style="15" bestFit="1" customWidth="1"/>
    <col min="2" max="2" width="32.42578125" style="15" customWidth="1"/>
    <col min="3" max="3" width="53.42578125" style="15" bestFit="1" customWidth="1"/>
    <col min="4" max="4" width="11" style="15" bestFit="1" customWidth="1"/>
    <col min="5" max="16384" width="12.5703125" style="15"/>
  </cols>
  <sheetData>
    <row r="1" spans="1:4" ht="15" x14ac:dyDescent="0.3">
      <c r="A1" s="40" t="s">
        <v>64</v>
      </c>
      <c r="B1" s="41"/>
      <c r="C1" s="41"/>
      <c r="D1" s="42"/>
    </row>
    <row r="2" spans="1:4" ht="34.9" customHeight="1" x14ac:dyDescent="0.3">
      <c r="A2" s="43"/>
      <c r="B2" s="44"/>
      <c r="C2" s="44"/>
      <c r="D2" s="45"/>
    </row>
    <row r="3" spans="1:4" ht="15.75" customHeight="1" x14ac:dyDescent="0.35">
      <c r="A3" s="30" t="s">
        <v>0</v>
      </c>
      <c r="B3" s="30" t="s">
        <v>61</v>
      </c>
      <c r="C3" s="30" t="s">
        <v>60</v>
      </c>
      <c r="D3" s="30" t="s">
        <v>59</v>
      </c>
    </row>
    <row r="4" spans="1:4" ht="18" x14ac:dyDescent="0.35">
      <c r="A4" s="31" t="s">
        <v>65</v>
      </c>
      <c r="B4" s="32"/>
      <c r="C4" s="32"/>
      <c r="D4" s="33"/>
    </row>
    <row r="5" spans="1:4" ht="18" x14ac:dyDescent="0.35">
      <c r="A5" s="21">
        <v>1</v>
      </c>
      <c r="B5" s="21" t="s">
        <v>58</v>
      </c>
      <c r="C5" s="21"/>
      <c r="D5" s="29">
        <v>1</v>
      </c>
    </row>
    <row r="6" spans="1:4" ht="18" x14ac:dyDescent="0.35">
      <c r="A6" s="21">
        <v>2</v>
      </c>
      <c r="B6" s="28" t="s">
        <v>57</v>
      </c>
      <c r="C6" s="27" t="s">
        <v>56</v>
      </c>
      <c r="D6" s="29">
        <v>1</v>
      </c>
    </row>
    <row r="7" spans="1:4" ht="18" x14ac:dyDescent="0.35">
      <c r="A7" s="21">
        <v>3</v>
      </c>
      <c r="B7" s="28" t="s">
        <v>55</v>
      </c>
      <c r="C7" s="21" t="s">
        <v>37</v>
      </c>
      <c r="D7" s="29">
        <v>1</v>
      </c>
    </row>
    <row r="8" spans="1:4" ht="18" x14ac:dyDescent="0.35">
      <c r="A8" s="21">
        <v>4</v>
      </c>
      <c r="B8" s="4" t="s">
        <v>62</v>
      </c>
      <c r="C8" s="21"/>
      <c r="D8" s="29">
        <v>1</v>
      </c>
    </row>
    <row r="9" spans="1:4" ht="18" x14ac:dyDescent="0.35">
      <c r="A9" s="21">
        <v>5</v>
      </c>
      <c r="B9" s="4" t="s">
        <v>63</v>
      </c>
      <c r="C9" s="21"/>
      <c r="D9" s="29">
        <v>1</v>
      </c>
    </row>
    <row r="10" spans="1:4" ht="18" x14ac:dyDescent="0.35">
      <c r="A10" s="21">
        <v>6</v>
      </c>
      <c r="B10" s="21" t="s">
        <v>54</v>
      </c>
      <c r="C10" s="21" t="s">
        <v>42</v>
      </c>
      <c r="D10" s="29">
        <v>1</v>
      </c>
    </row>
    <row r="11" spans="1:4" ht="18" x14ac:dyDescent="0.35">
      <c r="A11" s="46" t="s">
        <v>35</v>
      </c>
      <c r="B11" s="47"/>
      <c r="C11" s="48"/>
      <c r="D11" s="24">
        <f>SUM(D5:D10)</f>
        <v>6</v>
      </c>
    </row>
    <row r="12" spans="1:4" ht="18" x14ac:dyDescent="0.35">
      <c r="A12" s="31" t="s">
        <v>66</v>
      </c>
      <c r="B12" s="32"/>
      <c r="C12" s="32"/>
      <c r="D12" s="33"/>
    </row>
    <row r="13" spans="1:4" ht="18" x14ac:dyDescent="0.35">
      <c r="A13" s="21">
        <v>5</v>
      </c>
      <c r="B13" s="21" t="s">
        <v>53</v>
      </c>
      <c r="C13" s="21" t="s">
        <v>52</v>
      </c>
      <c r="D13" s="21">
        <v>1</v>
      </c>
    </row>
    <row r="14" spans="1:4" ht="18" x14ac:dyDescent="0.35">
      <c r="A14" s="21">
        <v>6</v>
      </c>
      <c r="B14" s="21" t="s">
        <v>51</v>
      </c>
      <c r="C14" s="21" t="s">
        <v>50</v>
      </c>
      <c r="D14" s="21">
        <v>1</v>
      </c>
    </row>
    <row r="15" spans="1:4" ht="36" x14ac:dyDescent="0.35">
      <c r="A15" s="21">
        <v>7</v>
      </c>
      <c r="B15" s="21" t="s">
        <v>49</v>
      </c>
      <c r="C15" s="28" t="s">
        <v>48</v>
      </c>
      <c r="D15" s="21">
        <v>1</v>
      </c>
    </row>
    <row r="16" spans="1:4" ht="18" x14ac:dyDescent="0.35">
      <c r="A16" s="46" t="s">
        <v>35</v>
      </c>
      <c r="B16" s="47"/>
      <c r="C16" s="48"/>
      <c r="D16" s="24">
        <f>SUM(D13:D15)</f>
        <v>3</v>
      </c>
    </row>
    <row r="17" spans="1:4" ht="18" x14ac:dyDescent="0.35">
      <c r="A17" s="21">
        <v>8</v>
      </c>
      <c r="B17" s="21" t="s">
        <v>47</v>
      </c>
      <c r="C17" s="21" t="s">
        <v>46</v>
      </c>
      <c r="D17" s="21">
        <v>1</v>
      </c>
    </row>
    <row r="18" spans="1:4" ht="18" x14ac:dyDescent="0.35">
      <c r="A18" s="21">
        <v>9</v>
      </c>
      <c r="B18" s="21" t="s">
        <v>45</v>
      </c>
      <c r="C18" s="21" t="s">
        <v>42</v>
      </c>
      <c r="D18" s="21">
        <v>1</v>
      </c>
    </row>
    <row r="19" spans="1:4" ht="18" x14ac:dyDescent="0.35">
      <c r="A19" s="21">
        <v>10</v>
      </c>
      <c r="B19" s="21" t="s">
        <v>44</v>
      </c>
      <c r="C19" s="21" t="s">
        <v>42</v>
      </c>
      <c r="D19" s="21">
        <v>1</v>
      </c>
    </row>
    <row r="20" spans="1:4" s="26" customFormat="1" ht="18" x14ac:dyDescent="0.35">
      <c r="A20" s="27">
        <v>11</v>
      </c>
      <c r="B20" s="27" t="s">
        <v>43</v>
      </c>
      <c r="C20" s="21" t="s">
        <v>42</v>
      </c>
      <c r="D20" s="27">
        <v>1</v>
      </c>
    </row>
    <row r="21" spans="1:4" ht="18" x14ac:dyDescent="0.35">
      <c r="A21" s="21">
        <v>12</v>
      </c>
      <c r="B21" s="21" t="s">
        <v>42</v>
      </c>
      <c r="C21" s="25" t="s">
        <v>41</v>
      </c>
      <c r="D21" s="21">
        <v>10</v>
      </c>
    </row>
    <row r="22" spans="1:4" ht="18" x14ac:dyDescent="0.35">
      <c r="A22" s="27">
        <v>13</v>
      </c>
      <c r="B22" s="17" t="s">
        <v>34</v>
      </c>
      <c r="C22" s="17" t="s">
        <v>34</v>
      </c>
      <c r="D22" s="27">
        <v>1</v>
      </c>
    </row>
    <row r="23" spans="1:4" ht="18" x14ac:dyDescent="0.35">
      <c r="A23" s="46" t="s">
        <v>35</v>
      </c>
      <c r="B23" s="47"/>
      <c r="C23" s="48"/>
      <c r="D23" s="24">
        <f>SUM(D17:D22)</f>
        <v>15</v>
      </c>
    </row>
    <row r="24" spans="1:4" ht="18" x14ac:dyDescent="0.35">
      <c r="A24" s="31" t="s">
        <v>40</v>
      </c>
      <c r="B24" s="32"/>
      <c r="C24" s="32"/>
      <c r="D24" s="33"/>
    </row>
    <row r="25" spans="1:4" ht="18" x14ac:dyDescent="0.35">
      <c r="A25" s="21">
        <v>14</v>
      </c>
      <c r="B25" s="21" t="s">
        <v>37</v>
      </c>
      <c r="C25" s="21" t="s">
        <v>39</v>
      </c>
      <c r="D25" s="21">
        <v>1</v>
      </c>
    </row>
    <row r="26" spans="1:4" ht="18" x14ac:dyDescent="0.35">
      <c r="A26" s="21">
        <v>15</v>
      </c>
      <c r="B26" s="21" t="s">
        <v>37</v>
      </c>
      <c r="C26" s="23" t="s">
        <v>38</v>
      </c>
      <c r="D26" s="22">
        <v>1</v>
      </c>
    </row>
    <row r="27" spans="1:4" ht="18" x14ac:dyDescent="0.35">
      <c r="A27" s="21">
        <v>16</v>
      </c>
      <c r="B27" s="21" t="s">
        <v>37</v>
      </c>
      <c r="C27" s="20" t="s">
        <v>36</v>
      </c>
      <c r="D27" s="19">
        <v>4</v>
      </c>
    </row>
    <row r="28" spans="1:4" ht="18" x14ac:dyDescent="0.35">
      <c r="A28" s="34" t="s">
        <v>35</v>
      </c>
      <c r="B28" s="35"/>
      <c r="C28" s="36"/>
      <c r="D28" s="18">
        <f>SUM(D25:D27)</f>
        <v>6</v>
      </c>
    </row>
    <row r="29" spans="1:4" ht="18" x14ac:dyDescent="0.35">
      <c r="A29" s="37" t="s">
        <v>33</v>
      </c>
      <c r="B29" s="38"/>
      <c r="C29" s="39"/>
      <c r="D29" s="16">
        <f>D11+D16+D23+D28</f>
        <v>30</v>
      </c>
    </row>
  </sheetData>
  <mergeCells count="9">
    <mergeCell ref="A24:D24"/>
    <mergeCell ref="A28:C28"/>
    <mergeCell ref="A29:C29"/>
    <mergeCell ref="A1:D2"/>
    <mergeCell ref="A4:D4"/>
    <mergeCell ref="A11:C11"/>
    <mergeCell ref="A12:D12"/>
    <mergeCell ref="A16:C16"/>
    <mergeCell ref="A23:C23"/>
  </mergeCells>
  <pageMargins left="0.41" right="0.1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9"/>
  <sheetViews>
    <sheetView tabSelected="1" zoomScale="120" zoomScaleNormal="120" workbookViewId="0">
      <selection sqref="A1:D2"/>
    </sheetView>
  </sheetViews>
  <sheetFormatPr defaultRowHeight="18" customHeight="1" x14ac:dyDescent="0.2"/>
  <cols>
    <col min="1" max="1" width="4.42578125" bestFit="1" customWidth="1"/>
    <col min="2" max="2" width="34.7109375" customWidth="1"/>
    <col min="3" max="3" width="53.7109375" customWidth="1"/>
    <col min="4" max="4" width="9.85546875" bestFit="1" customWidth="1"/>
  </cols>
  <sheetData>
    <row r="1" spans="1:4" ht="18" customHeight="1" x14ac:dyDescent="0.2">
      <c r="A1" s="58" t="s">
        <v>67</v>
      </c>
      <c r="B1" s="59"/>
      <c r="C1" s="59"/>
      <c r="D1" s="60"/>
    </row>
    <row r="2" spans="1:4" ht="18" customHeight="1" x14ac:dyDescent="0.2">
      <c r="A2" s="61"/>
      <c r="B2" s="62"/>
      <c r="C2" s="62"/>
      <c r="D2" s="63"/>
    </row>
    <row r="3" spans="1:4" ht="18" customHeight="1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8" customHeight="1" x14ac:dyDescent="0.25">
      <c r="A4" s="49" t="s">
        <v>21</v>
      </c>
      <c r="B4" s="50"/>
      <c r="C4" s="50"/>
      <c r="D4" s="51"/>
    </row>
    <row r="5" spans="1:4" ht="15" x14ac:dyDescent="0.25">
      <c r="A5" s="2">
        <v>1</v>
      </c>
      <c r="B5" s="2" t="s">
        <v>4</v>
      </c>
      <c r="C5" s="2"/>
      <c r="D5" s="3">
        <v>1</v>
      </c>
    </row>
    <row r="6" spans="1:4" ht="15" x14ac:dyDescent="0.25">
      <c r="A6" s="2">
        <v>2</v>
      </c>
      <c r="B6" s="4" t="s">
        <v>29</v>
      </c>
      <c r="C6" s="5" t="s">
        <v>5</v>
      </c>
      <c r="D6" s="3">
        <v>1</v>
      </c>
    </row>
    <row r="7" spans="1:4" ht="30" x14ac:dyDescent="0.25">
      <c r="A7" s="2">
        <v>3</v>
      </c>
      <c r="B7" s="4" t="s">
        <v>24</v>
      </c>
      <c r="C7" s="2" t="s">
        <v>6</v>
      </c>
      <c r="D7" s="3">
        <v>1</v>
      </c>
    </row>
    <row r="8" spans="1:4" ht="20.25" customHeight="1" x14ac:dyDescent="0.25">
      <c r="A8" s="2">
        <v>4</v>
      </c>
      <c r="B8" s="4" t="s">
        <v>19</v>
      </c>
      <c r="C8" s="2"/>
      <c r="D8" s="3">
        <v>1</v>
      </c>
    </row>
    <row r="9" spans="1:4" ht="19.5" customHeight="1" x14ac:dyDescent="0.25">
      <c r="A9" s="2">
        <v>5</v>
      </c>
      <c r="B9" s="4" t="s">
        <v>20</v>
      </c>
      <c r="C9" s="2"/>
      <c r="D9" s="3">
        <v>1</v>
      </c>
    </row>
    <row r="10" spans="1:4" ht="18" customHeight="1" x14ac:dyDescent="0.25">
      <c r="A10" s="2">
        <v>6</v>
      </c>
      <c r="B10" s="2" t="s">
        <v>7</v>
      </c>
      <c r="C10" s="2" t="s">
        <v>8</v>
      </c>
      <c r="D10" s="3">
        <v>1</v>
      </c>
    </row>
    <row r="11" spans="1:4" ht="18" customHeight="1" x14ac:dyDescent="0.25">
      <c r="A11" s="52" t="s">
        <v>9</v>
      </c>
      <c r="B11" s="53"/>
      <c r="C11" s="54"/>
      <c r="D11" s="6">
        <v>6</v>
      </c>
    </row>
    <row r="12" spans="1:4" ht="18" customHeight="1" x14ac:dyDescent="0.25">
      <c r="A12" s="49" t="s">
        <v>23</v>
      </c>
      <c r="B12" s="50"/>
      <c r="C12" s="50"/>
      <c r="D12" s="51"/>
    </row>
    <row r="13" spans="1:4" ht="15.6" customHeight="1" x14ac:dyDescent="0.25">
      <c r="A13" s="2">
        <v>1</v>
      </c>
      <c r="B13" s="14" t="s">
        <v>10</v>
      </c>
      <c r="C13" s="14" t="s">
        <v>30</v>
      </c>
      <c r="D13" s="2">
        <v>1</v>
      </c>
    </row>
    <row r="14" spans="1:4" ht="15.6" customHeight="1" x14ac:dyDescent="0.25">
      <c r="A14" s="2">
        <v>2</v>
      </c>
      <c r="B14" s="14" t="s">
        <v>28</v>
      </c>
      <c r="C14" s="14" t="s">
        <v>31</v>
      </c>
      <c r="D14" s="2">
        <v>1</v>
      </c>
    </row>
    <row r="15" spans="1:4" ht="15.6" customHeight="1" x14ac:dyDescent="0.25">
      <c r="A15" s="2">
        <v>3</v>
      </c>
      <c r="B15" s="14" t="s">
        <v>28</v>
      </c>
      <c r="C15" s="14" t="s">
        <v>32</v>
      </c>
      <c r="D15" s="2">
        <v>1</v>
      </c>
    </row>
    <row r="16" spans="1:4" ht="18" customHeight="1" x14ac:dyDescent="0.25">
      <c r="A16" s="52" t="s">
        <v>9</v>
      </c>
      <c r="B16" s="64"/>
      <c r="C16" s="65"/>
      <c r="D16" s="6">
        <v>3</v>
      </c>
    </row>
    <row r="17" spans="1:4" ht="18" customHeight="1" x14ac:dyDescent="0.25">
      <c r="A17" s="2">
        <v>1</v>
      </c>
      <c r="B17" s="2" t="s">
        <v>11</v>
      </c>
      <c r="C17" s="2" t="s">
        <v>12</v>
      </c>
      <c r="D17" s="2">
        <v>1</v>
      </c>
    </row>
    <row r="18" spans="1:4" ht="18" customHeight="1" x14ac:dyDescent="0.25">
      <c r="A18" s="2">
        <v>2</v>
      </c>
      <c r="B18" s="2" t="s">
        <v>13</v>
      </c>
      <c r="C18" s="2" t="s">
        <v>8</v>
      </c>
      <c r="D18" s="2">
        <v>1</v>
      </c>
    </row>
    <row r="19" spans="1:4" ht="18" customHeight="1" x14ac:dyDescent="0.25">
      <c r="A19" s="2">
        <v>3</v>
      </c>
      <c r="B19" s="2" t="s">
        <v>14</v>
      </c>
      <c r="C19" s="2" t="s">
        <v>8</v>
      </c>
      <c r="D19" s="2">
        <v>1</v>
      </c>
    </row>
    <row r="20" spans="1:4" ht="18" customHeight="1" x14ac:dyDescent="0.25">
      <c r="A20" s="5">
        <v>4</v>
      </c>
      <c r="B20" s="5" t="s">
        <v>15</v>
      </c>
      <c r="C20" s="5" t="s">
        <v>8</v>
      </c>
      <c r="D20" s="5">
        <v>1</v>
      </c>
    </row>
    <row r="21" spans="1:4" ht="30" x14ac:dyDescent="0.25">
      <c r="A21" s="2">
        <v>5</v>
      </c>
      <c r="B21" s="2" t="s">
        <v>8</v>
      </c>
      <c r="C21" s="7" t="s">
        <v>16</v>
      </c>
      <c r="D21" s="2">
        <v>10</v>
      </c>
    </row>
    <row r="22" spans="1:4" ht="15" x14ac:dyDescent="0.25">
      <c r="A22" s="11">
        <v>6</v>
      </c>
      <c r="B22" s="12" t="s">
        <v>17</v>
      </c>
      <c r="C22" s="13" t="s">
        <v>17</v>
      </c>
      <c r="D22" s="2">
        <v>1</v>
      </c>
    </row>
    <row r="23" spans="1:4" ht="18" customHeight="1" x14ac:dyDescent="0.25">
      <c r="A23" s="52" t="s">
        <v>9</v>
      </c>
      <c r="B23" s="64"/>
      <c r="C23" s="65"/>
      <c r="D23" s="6">
        <v>15</v>
      </c>
    </row>
    <row r="24" spans="1:4" ht="18" customHeight="1" x14ac:dyDescent="0.25">
      <c r="A24" s="49" t="s">
        <v>22</v>
      </c>
      <c r="B24" s="50"/>
      <c r="C24" s="50"/>
      <c r="D24" s="51"/>
    </row>
    <row r="25" spans="1:4" ht="18" customHeight="1" x14ac:dyDescent="0.25">
      <c r="A25" s="2">
        <v>1</v>
      </c>
      <c r="B25" s="2" t="s">
        <v>6</v>
      </c>
      <c r="C25" s="2" t="s">
        <v>25</v>
      </c>
      <c r="D25" s="2">
        <v>1</v>
      </c>
    </row>
    <row r="26" spans="1:4" ht="18" customHeight="1" x14ac:dyDescent="0.25">
      <c r="A26" s="2">
        <v>2</v>
      </c>
      <c r="B26" s="2" t="s">
        <v>6</v>
      </c>
      <c r="C26" s="8" t="s">
        <v>26</v>
      </c>
      <c r="D26" s="2">
        <v>1</v>
      </c>
    </row>
    <row r="27" spans="1:4" ht="18" customHeight="1" x14ac:dyDescent="0.25">
      <c r="A27" s="2">
        <v>3</v>
      </c>
      <c r="B27" s="9" t="s">
        <v>6</v>
      </c>
      <c r="C27" s="9" t="s">
        <v>27</v>
      </c>
      <c r="D27" s="9">
        <v>4</v>
      </c>
    </row>
    <row r="28" spans="1:4" ht="18" customHeight="1" x14ac:dyDescent="0.25">
      <c r="A28" s="52" t="s">
        <v>9</v>
      </c>
      <c r="B28" s="53"/>
      <c r="C28" s="54"/>
      <c r="D28" s="6">
        <f>SUM(D25:D27)</f>
        <v>6</v>
      </c>
    </row>
    <row r="29" spans="1:4" ht="18" customHeight="1" x14ac:dyDescent="0.25">
      <c r="A29" s="55" t="s">
        <v>18</v>
      </c>
      <c r="B29" s="56"/>
      <c r="C29" s="57"/>
      <c r="D29" s="10">
        <v>30</v>
      </c>
    </row>
  </sheetData>
  <mergeCells count="9">
    <mergeCell ref="A24:D24"/>
    <mergeCell ref="A28:C28"/>
    <mergeCell ref="A29:C29"/>
    <mergeCell ref="A1:D2"/>
    <mergeCell ref="A4:D4"/>
    <mergeCell ref="A11:C11"/>
    <mergeCell ref="A12:D12"/>
    <mergeCell ref="A16:C16"/>
    <mergeCell ref="A23:C23"/>
  </mergeCells>
  <pageMargins left="0.19" right="0.28999999999999998" top="0.84" bottom="0.75" header="0.21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EMT _ in ENG</vt:lpstr>
      <vt:lpstr>EMT _ in ARM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 Melkonyan</dc:creator>
  <cp:lastModifiedBy>Svetlana Hovakimyan</cp:lastModifiedBy>
  <cp:lastPrinted>2024-01-27T10:49:38Z</cp:lastPrinted>
  <dcterms:created xsi:type="dcterms:W3CDTF">2022-10-25T08:13:23Z</dcterms:created>
  <dcterms:modified xsi:type="dcterms:W3CDTF">2024-08-29T12:07:52Z</dcterms:modified>
</cp:coreProperties>
</file>